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jim\Documents\james\Solar Project\DATA\"/>
    </mc:Choice>
  </mc:AlternateContent>
  <bookViews>
    <workbookView xWindow="0" yWindow="0" windowWidth="24000" windowHeight="9735"/>
  </bookViews>
  <sheets>
    <sheet name="dump - all data points for july" sheetId="1" r:id="rId1"/>
  </sheets>
  <definedNames>
    <definedName name="gotobulk">'dump - all data points for july'!$A$12931</definedName>
  </definedNames>
  <calcPr calcId="152511"/>
</workbook>
</file>

<file path=xl/calcChain.xml><?xml version="1.0" encoding="utf-8"?>
<calcChain xmlns="http://schemas.openxmlformats.org/spreadsheetml/2006/main">
  <c r="A29" i="1" l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<sst xmlns="http://schemas.openxmlformats.org/spreadsheetml/2006/main" count="21" uniqueCount="21">
  <si>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</si>
  <si>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</si>
  <si>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</si>
  <si>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</si>
  <si>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</si>
  <si>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</si>
  <si>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</si>
  <si>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</si>
  <si>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</si>
  <si>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</si>
  <si>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</si>
  <si>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</si>
  <si>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</si>
  <si>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</si>
  <si>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</si>
  <si>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</si>
  <si>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</si>
  <si>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</si>
  <si>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</si>
  <si>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</si>
  <si>
    <t>EXCERPT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</si>
</sst>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16" fillId="0" borderId="0" xfId="0" applyFont="1"/>
    <xf numFmtId="164" fontId="16" fillId="0" borderId="0" xfId="0" applyNumberFormat="1" applyFont="1"/>
    <xf numFmtId="2" fontId="0" fillId="0" borderId="0" xfId="0" applyNumberFormat="1"/>
    <xf numFmtId="164" fontId="18" fillId="0" borderId="0" xfId="0" applyNumberFormat="1" applyFont="1"/>
    <xf numFmtId="0" fontId="18" fillId="0" borderId="0" xfId="0" applyFont="1"/>
    <xf numFmtId="164" fontId="19" fillId="0" borderId="0" xfId="0" applyNumberFormat="1" applyFont="1"/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984"/>
  <sheetViews>
    <sheetView tabSelected="1" workbookViewId="0">
      <pane ySplit="3" topLeftCell="A4" activePane="bottomLeft" state="frozen"/>
      <selection pane="bottomLeft"/>
    </sheetView>
  </sheetViews>
  <sheetFormatPr defaultRowHeight="15" x14ac:dyDescent="0.25"/>
  <cols>
    <col min="1" max="1" width="9" customWidth="1"/>
    <col min="2" max="2" width="0" hidden="1" customWidth="1"/>
    <col min="3" max="3" width="14.42578125" customWidth="1"/>
    <col min="4" max="4" width="12.42578125" customWidth="1"/>
    <col min="5" max="5" width="14" customWidth="1"/>
    <col min="6" max="6" width="4.7109375" customWidth="1"/>
    <col min="7" max="7" width="5.7109375" customWidth="1"/>
    <col min="8" max="8" width="12.85546875" customWidth="1"/>
    <col min="10" max="10" width="15.7109375" customWidth="1"/>
    <col min="11" max="11" width="19" hidden="1" customWidth="1"/>
    <col min="12" max="13" width="16.28515625" customWidth="1"/>
    <col min="14" max="14" width="13.42578125" customWidth="1"/>
    <col min="16" max="16" width="10.7109375" customWidth="1"/>
    <col min="17" max="17" width="11.140625" customWidth="1"/>
    <col min="18" max="18" width="13.42578125" customWidth="1"/>
    <col min="19" max="19" width="16.7109375" customWidth="1"/>
    <col min="20" max="20" width="11.28515625" customWidth="1"/>
  </cols>
  <sheetData>
    <row r="1" spans="1:20" x14ac:dyDescent="0.25">
      <c r="A1" s="2" t="s">
        <v>20</v>
      </c>
    </row>
    <row r="2" spans="1:20" x14ac:dyDescent="0.25">
      <c r="B2">
        <v>-7</v>
      </c>
    </row>
    <row r="3" spans="1:20" x14ac:dyDescent="0.25">
      <c r="A3" t="s">
        <v>0</v>
      </c>
      <c r="B3" t="s">
        <v>1</v>
      </c>
      <c r="C3" s="2" t="s">
        <v>2</v>
      </c>
      <c r="D3" t="s">
        <v>3</v>
      </c>
      <c r="E3" s="2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s="2" t="s">
        <v>15</v>
      </c>
      <c r="Q3" s="2" t="s">
        <v>16</v>
      </c>
      <c r="R3" s="2" t="s">
        <v>17</v>
      </c>
      <c r="S3" t="s">
        <v>18</v>
      </c>
      <c r="T3" s="2" t="s">
        <v>19</v>
      </c>
    </row>
    <row r="4" spans="1:20" x14ac:dyDescent="0.25">
      <c r="A4" s="1">
        <f>(B4/1000 + $B$2*60*60)/86400 + 25569</f>
        <v>42926.53567164352</v>
      </c>
      <c r="B4">
        <v>1499716282030</v>
      </c>
      <c r="C4">
        <v>54.7</v>
      </c>
      <c r="D4">
        <v>107.9</v>
      </c>
      <c r="E4">
        <v>13.8</v>
      </c>
      <c r="F4">
        <v>3.2</v>
      </c>
      <c r="G4">
        <v>759</v>
      </c>
      <c r="H4">
        <v>7.3</v>
      </c>
      <c r="I4">
        <v>12.3</v>
      </c>
      <c r="J4">
        <v>382</v>
      </c>
      <c r="K4">
        <v>-48.5</v>
      </c>
      <c r="L4">
        <v>51.6</v>
      </c>
      <c r="M4">
        <v>54.5</v>
      </c>
      <c r="N4">
        <v>4</v>
      </c>
      <c r="O4">
        <v>93</v>
      </c>
      <c r="P4">
        <v>225</v>
      </c>
      <c r="Q4">
        <v>-179</v>
      </c>
      <c r="R4">
        <v>45</v>
      </c>
      <c r="S4">
        <v>134</v>
      </c>
      <c r="T4">
        <v>10.3</v>
      </c>
    </row>
    <row r="5" spans="1:20" x14ac:dyDescent="0.25">
      <c r="A5" s="1">
        <f>(B5/1000 + $B$2*60*60)/86400 + 25569</f>
        <v>42926.535694791666</v>
      </c>
      <c r="B5">
        <v>1499716284030</v>
      </c>
      <c r="C5">
        <v>54.7</v>
      </c>
      <c r="D5">
        <v>107.9</v>
      </c>
      <c r="E5">
        <v>13.8</v>
      </c>
      <c r="F5">
        <v>3.2</v>
      </c>
      <c r="G5">
        <v>759</v>
      </c>
      <c r="H5">
        <v>7.3</v>
      </c>
      <c r="I5">
        <v>12.3</v>
      </c>
      <c r="J5">
        <v>382</v>
      </c>
      <c r="K5">
        <v>-48.5</v>
      </c>
      <c r="L5">
        <v>51.6</v>
      </c>
      <c r="M5">
        <v>54.5</v>
      </c>
      <c r="N5">
        <v>4</v>
      </c>
      <c r="O5">
        <v>93</v>
      </c>
      <c r="P5">
        <v>225</v>
      </c>
      <c r="Q5">
        <v>-179</v>
      </c>
      <c r="R5">
        <v>45</v>
      </c>
      <c r="S5">
        <v>134</v>
      </c>
      <c r="T5">
        <v>10.3</v>
      </c>
    </row>
    <row r="6" spans="1:20" x14ac:dyDescent="0.25">
      <c r="A6" s="1">
        <f>(B6/1000 + $B$2*60*60)/86400 + 25569</f>
        <v>42926.535717939812</v>
      </c>
      <c r="B6">
        <v>1499716286030</v>
      </c>
      <c r="C6">
        <v>54.7</v>
      </c>
      <c r="D6">
        <v>107.9</v>
      </c>
      <c r="E6">
        <v>13.9</v>
      </c>
      <c r="F6">
        <v>3.2</v>
      </c>
      <c r="G6">
        <v>764</v>
      </c>
      <c r="H6">
        <v>7.3</v>
      </c>
      <c r="I6">
        <v>12.3</v>
      </c>
      <c r="J6">
        <v>382</v>
      </c>
      <c r="K6">
        <v>-48.5</v>
      </c>
      <c r="L6">
        <v>51.6</v>
      </c>
      <c r="M6">
        <v>54.5</v>
      </c>
      <c r="N6">
        <v>4</v>
      </c>
      <c r="O6">
        <v>93</v>
      </c>
      <c r="P6">
        <v>225</v>
      </c>
      <c r="Q6">
        <v>-179</v>
      </c>
      <c r="R6">
        <v>45</v>
      </c>
      <c r="S6">
        <v>134</v>
      </c>
      <c r="T6">
        <v>10.3</v>
      </c>
    </row>
    <row r="7" spans="1:20" x14ac:dyDescent="0.25">
      <c r="A7" s="1">
        <f>(B7/1000 + $B$2*60*60)/86400 + 25569</f>
        <v>42926.535741087966</v>
      </c>
      <c r="B7">
        <v>1499716288030</v>
      </c>
      <c r="C7">
        <v>54.7</v>
      </c>
      <c r="D7">
        <v>107.9</v>
      </c>
      <c r="E7">
        <v>13.9</v>
      </c>
      <c r="F7">
        <v>3.2</v>
      </c>
      <c r="G7">
        <v>764</v>
      </c>
      <c r="H7">
        <v>7.3</v>
      </c>
      <c r="I7">
        <v>12.3</v>
      </c>
      <c r="J7">
        <v>382</v>
      </c>
      <c r="K7">
        <v>-48.5</v>
      </c>
      <c r="L7">
        <v>51.6</v>
      </c>
      <c r="M7">
        <v>54.5</v>
      </c>
      <c r="N7">
        <v>4</v>
      </c>
      <c r="O7">
        <v>93</v>
      </c>
      <c r="P7">
        <v>225</v>
      </c>
      <c r="Q7">
        <v>-179</v>
      </c>
      <c r="R7">
        <v>45</v>
      </c>
      <c r="S7">
        <v>134</v>
      </c>
      <c r="T7">
        <v>10.3</v>
      </c>
    </row>
    <row r="8" spans="1:20" x14ac:dyDescent="0.25">
      <c r="A8" s="1">
        <f>(B8/1000 + $B$2*60*60)/86400 + 25569</f>
        <v>42926.535764236112</v>
      </c>
      <c r="B8">
        <v>1499716290030</v>
      </c>
      <c r="C8">
        <v>54.7</v>
      </c>
      <c r="D8">
        <v>108</v>
      </c>
      <c r="E8">
        <v>13.9</v>
      </c>
      <c r="F8">
        <v>3.2</v>
      </c>
      <c r="G8">
        <v>759</v>
      </c>
      <c r="H8">
        <v>7.3</v>
      </c>
      <c r="I8">
        <v>12.3</v>
      </c>
      <c r="J8">
        <v>382</v>
      </c>
      <c r="K8">
        <v>-48.5</v>
      </c>
      <c r="L8">
        <v>51.6</v>
      </c>
      <c r="M8">
        <v>54.5</v>
      </c>
      <c r="N8">
        <v>4</v>
      </c>
      <c r="O8">
        <v>93</v>
      </c>
      <c r="P8">
        <v>225</v>
      </c>
      <c r="Q8">
        <v>-179</v>
      </c>
      <c r="R8">
        <v>45</v>
      </c>
      <c r="S8">
        <v>134</v>
      </c>
      <c r="T8">
        <v>10.3</v>
      </c>
    </row>
    <row r="9" spans="1:20" x14ac:dyDescent="0.25">
      <c r="A9" s="1">
        <f>(B9/1000 + $B$2*60*60)/86400 + 25569</f>
        <v>42926.535787384259</v>
      </c>
      <c r="B9">
        <v>1499716292030</v>
      </c>
      <c r="C9">
        <v>54.7</v>
      </c>
      <c r="D9">
        <v>108</v>
      </c>
      <c r="E9">
        <v>13.9</v>
      </c>
      <c r="F9">
        <v>3.2</v>
      </c>
      <c r="G9">
        <v>759</v>
      </c>
      <c r="H9">
        <v>7.3</v>
      </c>
      <c r="I9">
        <v>12.3</v>
      </c>
      <c r="J9">
        <v>382</v>
      </c>
      <c r="K9">
        <v>-48.5</v>
      </c>
      <c r="L9">
        <v>51.6</v>
      </c>
      <c r="M9">
        <v>54.5</v>
      </c>
      <c r="N9">
        <v>4</v>
      </c>
      <c r="O9">
        <v>93</v>
      </c>
      <c r="P9">
        <v>225</v>
      </c>
      <c r="Q9">
        <v>-179</v>
      </c>
      <c r="R9">
        <v>45</v>
      </c>
      <c r="S9">
        <v>134</v>
      </c>
      <c r="T9">
        <v>10.3</v>
      </c>
    </row>
    <row r="10" spans="1:20" x14ac:dyDescent="0.25">
      <c r="A10" s="1">
        <f>(B10/1000 + $B$2*60*60)/86400 + 25569</f>
        <v>42926.535810532412</v>
      </c>
      <c r="B10">
        <v>1499716294030</v>
      </c>
      <c r="C10">
        <v>54.7</v>
      </c>
      <c r="D10">
        <v>108</v>
      </c>
      <c r="E10">
        <v>13.8</v>
      </c>
      <c r="F10">
        <v>3.2</v>
      </c>
      <c r="G10">
        <v>759</v>
      </c>
      <c r="H10">
        <v>7.3</v>
      </c>
      <c r="I10">
        <v>12.3</v>
      </c>
      <c r="J10">
        <v>382</v>
      </c>
      <c r="K10">
        <v>-48.5</v>
      </c>
      <c r="L10">
        <v>51.5</v>
      </c>
      <c r="M10">
        <v>54.5</v>
      </c>
      <c r="N10">
        <v>4</v>
      </c>
      <c r="O10">
        <v>93</v>
      </c>
      <c r="P10">
        <v>225</v>
      </c>
      <c r="Q10">
        <v>-179</v>
      </c>
      <c r="R10">
        <v>45</v>
      </c>
      <c r="S10">
        <v>134</v>
      </c>
      <c r="T10">
        <v>10.3</v>
      </c>
    </row>
    <row r="11" spans="1:20" x14ac:dyDescent="0.25">
      <c r="A11" s="1">
        <f>(B11/1000 + $B$2*60*60)/86400 + 25569</f>
        <v>42926.535833680551</v>
      </c>
      <c r="B11">
        <v>1499716296030</v>
      </c>
      <c r="C11">
        <v>54.7</v>
      </c>
      <c r="D11">
        <v>108</v>
      </c>
      <c r="E11">
        <v>13.8</v>
      </c>
      <c r="F11">
        <v>3.2</v>
      </c>
      <c r="G11">
        <v>759</v>
      </c>
      <c r="H11">
        <v>7.3</v>
      </c>
      <c r="I11">
        <v>12.3</v>
      </c>
      <c r="J11">
        <v>382</v>
      </c>
      <c r="K11">
        <v>-48.5</v>
      </c>
      <c r="L11">
        <v>51.5</v>
      </c>
      <c r="M11">
        <v>54.5</v>
      </c>
      <c r="N11">
        <v>4</v>
      </c>
      <c r="O11">
        <v>93</v>
      </c>
      <c r="P11">
        <v>225</v>
      </c>
      <c r="Q11">
        <v>-179</v>
      </c>
      <c r="R11">
        <v>45</v>
      </c>
      <c r="S11">
        <v>134</v>
      </c>
      <c r="T11">
        <v>10.3</v>
      </c>
    </row>
    <row r="12" spans="1:20" x14ac:dyDescent="0.25">
      <c r="A12" s="1">
        <f>(B12/1000 + $B$2*60*60)/86400 + 25569</f>
        <v>42926.535856828705</v>
      </c>
      <c r="B12">
        <v>1499716298030</v>
      </c>
      <c r="C12">
        <v>54.7</v>
      </c>
      <c r="D12">
        <v>107.9</v>
      </c>
      <c r="E12">
        <v>13.8</v>
      </c>
      <c r="F12">
        <v>3.2</v>
      </c>
      <c r="G12">
        <v>759</v>
      </c>
      <c r="H12">
        <v>7.3</v>
      </c>
      <c r="I12">
        <v>12.3</v>
      </c>
      <c r="J12">
        <v>382</v>
      </c>
      <c r="K12">
        <v>-48.5</v>
      </c>
      <c r="L12">
        <v>51.6</v>
      </c>
      <c r="M12">
        <v>54.5</v>
      </c>
      <c r="N12">
        <v>4</v>
      </c>
      <c r="O12">
        <v>93</v>
      </c>
      <c r="P12">
        <v>225</v>
      </c>
      <c r="Q12">
        <v>-179</v>
      </c>
      <c r="R12">
        <v>45</v>
      </c>
      <c r="S12">
        <v>134</v>
      </c>
      <c r="T12">
        <v>10.3</v>
      </c>
    </row>
    <row r="13" spans="1:20" x14ac:dyDescent="0.25">
      <c r="A13" s="1">
        <f>(B13/1000 + $B$2*60*60)/86400 + 25569</f>
        <v>42926.535879976851</v>
      </c>
      <c r="B13">
        <v>1499716300030</v>
      </c>
      <c r="C13">
        <v>54.7</v>
      </c>
      <c r="D13">
        <v>107.9</v>
      </c>
      <c r="E13">
        <v>13.8</v>
      </c>
      <c r="F13">
        <v>3.2</v>
      </c>
      <c r="G13">
        <v>759</v>
      </c>
      <c r="H13">
        <v>7.3</v>
      </c>
      <c r="I13">
        <v>12.3</v>
      </c>
      <c r="J13">
        <v>382</v>
      </c>
      <c r="K13">
        <v>-48.5</v>
      </c>
      <c r="L13">
        <v>51.6</v>
      </c>
      <c r="M13">
        <v>54.5</v>
      </c>
      <c r="N13">
        <v>4</v>
      </c>
      <c r="O13">
        <v>93</v>
      </c>
      <c r="P13">
        <v>225</v>
      </c>
      <c r="Q13">
        <v>-179</v>
      </c>
      <c r="R13">
        <v>45</v>
      </c>
      <c r="S13">
        <v>134</v>
      </c>
      <c r="T13">
        <v>10.3</v>
      </c>
    </row>
    <row r="14" spans="1:20" x14ac:dyDescent="0.25">
      <c r="A14" s="1">
        <f>(B14/1000 + $B$2*60*60)/86400 + 25569</f>
        <v>42926.535903124997</v>
      </c>
      <c r="B14">
        <v>1499716302030</v>
      </c>
      <c r="C14">
        <v>54.7</v>
      </c>
      <c r="D14">
        <v>107.9</v>
      </c>
      <c r="E14">
        <v>13.8</v>
      </c>
      <c r="F14">
        <v>3.2</v>
      </c>
      <c r="G14">
        <v>757</v>
      </c>
      <c r="H14">
        <v>7.3</v>
      </c>
      <c r="I14">
        <v>12.3</v>
      </c>
      <c r="J14">
        <v>382</v>
      </c>
      <c r="K14">
        <v>-48.5</v>
      </c>
      <c r="L14">
        <v>51.6</v>
      </c>
      <c r="M14">
        <v>54.5</v>
      </c>
      <c r="N14">
        <v>4</v>
      </c>
      <c r="O14">
        <v>93</v>
      </c>
      <c r="P14">
        <v>225</v>
      </c>
      <c r="Q14">
        <v>-179</v>
      </c>
      <c r="R14">
        <v>45</v>
      </c>
      <c r="S14">
        <v>134</v>
      </c>
      <c r="T14">
        <v>10.3</v>
      </c>
    </row>
    <row r="15" spans="1:20" x14ac:dyDescent="0.25">
      <c r="A15" s="1">
        <f>(B15/1000 + $B$2*60*60)/86400 + 25569</f>
        <v>42926.535926273151</v>
      </c>
      <c r="B15">
        <v>1499716304030</v>
      </c>
      <c r="C15">
        <v>54.7</v>
      </c>
      <c r="D15">
        <v>107.9</v>
      </c>
      <c r="E15">
        <v>13.8</v>
      </c>
      <c r="F15">
        <v>3.2</v>
      </c>
      <c r="G15">
        <v>757</v>
      </c>
      <c r="H15">
        <v>7.3</v>
      </c>
      <c r="I15">
        <v>12.3</v>
      </c>
      <c r="J15">
        <v>382</v>
      </c>
      <c r="K15">
        <v>-48.5</v>
      </c>
      <c r="L15">
        <v>51.6</v>
      </c>
      <c r="M15">
        <v>54.5</v>
      </c>
      <c r="N15">
        <v>4</v>
      </c>
      <c r="O15">
        <v>93</v>
      </c>
      <c r="P15">
        <v>225</v>
      </c>
      <c r="Q15">
        <v>-179</v>
      </c>
      <c r="R15">
        <v>45</v>
      </c>
      <c r="S15">
        <v>134</v>
      </c>
      <c r="T15">
        <v>10.3</v>
      </c>
    </row>
    <row r="16" spans="1:20" x14ac:dyDescent="0.25">
      <c r="A16" s="1">
        <f>(B16/1000 + $B$2*60*60)/86400 + 25569</f>
        <v>42926.535949421297</v>
      </c>
      <c r="B16">
        <v>1499716306030</v>
      </c>
      <c r="C16">
        <v>54.7</v>
      </c>
      <c r="D16">
        <v>108</v>
      </c>
      <c r="E16">
        <v>13.8</v>
      </c>
      <c r="F16">
        <v>3.2</v>
      </c>
      <c r="G16">
        <v>760</v>
      </c>
      <c r="H16">
        <v>7.3</v>
      </c>
      <c r="I16">
        <v>12.3</v>
      </c>
      <c r="J16">
        <v>382</v>
      </c>
      <c r="K16">
        <v>-48.5</v>
      </c>
      <c r="L16">
        <v>51.6</v>
      </c>
      <c r="M16">
        <v>54.5</v>
      </c>
      <c r="N16">
        <v>4</v>
      </c>
      <c r="O16">
        <v>93</v>
      </c>
      <c r="P16">
        <v>225</v>
      </c>
      <c r="Q16">
        <v>-179</v>
      </c>
      <c r="R16">
        <v>45</v>
      </c>
      <c r="S16">
        <v>134</v>
      </c>
      <c r="T16">
        <v>10.3</v>
      </c>
    </row>
    <row r="17" spans="1:20" x14ac:dyDescent="0.25">
      <c r="A17" s="1">
        <f>(B17/1000 + $B$2*60*60)/86400 + 25569</f>
        <v>42926.535972569443</v>
      </c>
      <c r="B17">
        <v>1499716308030</v>
      </c>
      <c r="C17">
        <v>54.7</v>
      </c>
      <c r="D17">
        <v>108</v>
      </c>
      <c r="E17">
        <v>13.8</v>
      </c>
      <c r="F17">
        <v>3.2</v>
      </c>
      <c r="G17">
        <v>760</v>
      </c>
      <c r="H17">
        <v>7.3</v>
      </c>
      <c r="I17">
        <v>12.3</v>
      </c>
      <c r="J17">
        <v>382</v>
      </c>
      <c r="K17">
        <v>-48.5</v>
      </c>
      <c r="L17">
        <v>51.6</v>
      </c>
      <c r="M17">
        <v>54.5</v>
      </c>
      <c r="N17">
        <v>4</v>
      </c>
      <c r="O17">
        <v>93</v>
      </c>
      <c r="P17">
        <v>225</v>
      </c>
      <c r="Q17">
        <v>-179</v>
      </c>
      <c r="R17">
        <v>45</v>
      </c>
      <c r="S17">
        <v>134</v>
      </c>
      <c r="T17">
        <v>10.199999999999999</v>
      </c>
    </row>
    <row r="18" spans="1:20" x14ac:dyDescent="0.25">
      <c r="A18" s="1">
        <f>(B18/1000 + $B$2*60*60)/86400 + 25569</f>
        <v>42926.535995717597</v>
      </c>
      <c r="B18">
        <v>1499716310030</v>
      </c>
      <c r="C18">
        <v>54.7</v>
      </c>
      <c r="D18">
        <v>108</v>
      </c>
      <c r="E18">
        <v>13.8</v>
      </c>
      <c r="F18">
        <v>3.2</v>
      </c>
      <c r="G18">
        <v>759</v>
      </c>
      <c r="H18">
        <v>7.3</v>
      </c>
      <c r="I18">
        <v>12.3</v>
      </c>
      <c r="J18">
        <v>382</v>
      </c>
      <c r="K18">
        <v>-48.5</v>
      </c>
      <c r="L18">
        <v>51.6</v>
      </c>
      <c r="M18">
        <v>54.5</v>
      </c>
      <c r="N18">
        <v>4</v>
      </c>
      <c r="O18">
        <v>93</v>
      </c>
      <c r="P18">
        <v>225</v>
      </c>
      <c r="Q18">
        <v>-179</v>
      </c>
      <c r="R18">
        <v>45</v>
      </c>
      <c r="S18">
        <v>134</v>
      </c>
      <c r="T18">
        <v>10.199999999999999</v>
      </c>
    </row>
    <row r="19" spans="1:20" x14ac:dyDescent="0.25">
      <c r="A19" s="1">
        <f>(B19/1000 + $B$2*60*60)/86400 + 25569</f>
        <v>42926.536018865736</v>
      </c>
      <c r="B19">
        <v>1499716312030</v>
      </c>
      <c r="C19">
        <v>54.7</v>
      </c>
      <c r="D19">
        <v>108</v>
      </c>
      <c r="E19">
        <v>13.8</v>
      </c>
      <c r="F19">
        <v>3.2</v>
      </c>
      <c r="G19">
        <v>759</v>
      </c>
      <c r="H19">
        <v>7.3</v>
      </c>
      <c r="I19">
        <v>12.3</v>
      </c>
      <c r="J19">
        <v>382</v>
      </c>
      <c r="K19">
        <v>-48.5</v>
      </c>
      <c r="L19">
        <v>51.6</v>
      </c>
      <c r="M19">
        <v>54.5</v>
      </c>
      <c r="N19">
        <v>4</v>
      </c>
      <c r="O19">
        <v>93</v>
      </c>
      <c r="P19">
        <v>225</v>
      </c>
      <c r="Q19">
        <v>-179</v>
      </c>
      <c r="R19">
        <v>45</v>
      </c>
      <c r="S19">
        <v>134</v>
      </c>
      <c r="T19">
        <v>10.199999999999999</v>
      </c>
    </row>
    <row r="20" spans="1:20" x14ac:dyDescent="0.25">
      <c r="A20" s="1">
        <f>(B20/1000 + $B$2*60*60)/86400 + 25569</f>
        <v>42926.53604201389</v>
      </c>
      <c r="B20">
        <v>1499716314030</v>
      </c>
      <c r="C20">
        <v>54.7</v>
      </c>
      <c r="D20">
        <v>108</v>
      </c>
      <c r="E20">
        <v>13.9</v>
      </c>
      <c r="F20">
        <v>3.2</v>
      </c>
      <c r="G20">
        <v>764</v>
      </c>
      <c r="H20">
        <v>7.3</v>
      </c>
      <c r="I20">
        <v>12.3</v>
      </c>
      <c r="J20">
        <v>382</v>
      </c>
      <c r="K20">
        <v>-48.5</v>
      </c>
      <c r="L20">
        <v>51.6</v>
      </c>
      <c r="M20">
        <v>54.6</v>
      </c>
      <c r="N20">
        <v>4</v>
      </c>
      <c r="O20">
        <v>93</v>
      </c>
      <c r="P20">
        <v>225</v>
      </c>
      <c r="Q20">
        <v>-179</v>
      </c>
      <c r="R20">
        <v>45</v>
      </c>
      <c r="S20">
        <v>134</v>
      </c>
      <c r="T20">
        <v>10.199999999999999</v>
      </c>
    </row>
    <row r="21" spans="1:20" x14ac:dyDescent="0.25">
      <c r="A21" s="1">
        <f>(B21/1000 + $B$2*60*60)/86400 + 25569</f>
        <v>42926.536065162036</v>
      </c>
      <c r="B21">
        <v>1499716316030</v>
      </c>
      <c r="C21">
        <v>54.7</v>
      </c>
      <c r="D21">
        <v>108</v>
      </c>
      <c r="E21">
        <v>13.9</v>
      </c>
      <c r="F21">
        <v>3.2</v>
      </c>
      <c r="G21">
        <v>764</v>
      </c>
      <c r="H21">
        <v>7.3</v>
      </c>
      <c r="I21">
        <v>12.3</v>
      </c>
      <c r="J21">
        <v>382</v>
      </c>
      <c r="K21">
        <v>-48.5</v>
      </c>
      <c r="L21">
        <v>51.6</v>
      </c>
      <c r="M21">
        <v>54.6</v>
      </c>
      <c r="N21">
        <v>4</v>
      </c>
      <c r="O21">
        <v>93</v>
      </c>
      <c r="P21">
        <v>225</v>
      </c>
      <c r="Q21">
        <v>-179</v>
      </c>
      <c r="R21">
        <v>45</v>
      </c>
      <c r="S21">
        <v>134</v>
      </c>
      <c r="T21">
        <v>10.199999999999999</v>
      </c>
    </row>
    <row r="22" spans="1:20" ht="15.75" x14ac:dyDescent="0.25">
      <c r="A22" s="7">
        <f>(B22/1000 + $B$2*60*60)/86400 + 25569</f>
        <v>42926.536088310182</v>
      </c>
      <c r="B22" s="8">
        <v>1499716318030</v>
      </c>
      <c r="C22" s="8">
        <v>54.8</v>
      </c>
      <c r="D22" s="8">
        <v>108</v>
      </c>
      <c r="E22" s="8">
        <v>13.8</v>
      </c>
      <c r="F22" s="8">
        <v>3.2</v>
      </c>
      <c r="G22" s="8">
        <v>759</v>
      </c>
      <c r="H22" s="8">
        <v>7.3</v>
      </c>
      <c r="I22" s="8">
        <v>12.3</v>
      </c>
      <c r="J22" s="8">
        <v>382</v>
      </c>
      <c r="K22" s="8">
        <v>-48.5</v>
      </c>
      <c r="L22" s="8">
        <v>51.6</v>
      </c>
      <c r="M22" s="8">
        <v>54.6</v>
      </c>
      <c r="N22" s="8">
        <v>3</v>
      </c>
      <c r="O22" s="8">
        <v>93</v>
      </c>
      <c r="P22" s="8">
        <v>225</v>
      </c>
      <c r="Q22" s="8">
        <v>-179</v>
      </c>
      <c r="R22" s="8">
        <v>45</v>
      </c>
      <c r="S22" s="8">
        <v>134</v>
      </c>
      <c r="T22" s="8">
        <v>10.199999999999999</v>
      </c>
    </row>
    <row r="23" spans="1:20" x14ac:dyDescent="0.25">
      <c r="A23" s="1">
        <f>(B23/1000 + $B$2*60*60)/86400 + 25569</f>
        <v>42926.536111458336</v>
      </c>
      <c r="B23">
        <v>1499716320030</v>
      </c>
      <c r="C23">
        <v>54.8</v>
      </c>
      <c r="D23">
        <v>108</v>
      </c>
      <c r="E23">
        <v>13.8</v>
      </c>
      <c r="F23">
        <v>3.2</v>
      </c>
      <c r="G23">
        <v>759</v>
      </c>
      <c r="H23">
        <v>7.3</v>
      </c>
      <c r="I23">
        <v>12.3</v>
      </c>
      <c r="J23">
        <v>382</v>
      </c>
      <c r="K23">
        <v>-48.5</v>
      </c>
      <c r="L23">
        <v>51.6</v>
      </c>
      <c r="M23">
        <v>54.6</v>
      </c>
      <c r="N23">
        <v>3</v>
      </c>
      <c r="O23">
        <v>93</v>
      </c>
      <c r="P23">
        <v>225</v>
      </c>
      <c r="Q23">
        <v>-179</v>
      </c>
      <c r="R23">
        <v>45</v>
      </c>
      <c r="S23">
        <v>134</v>
      </c>
      <c r="T23">
        <v>10.199999999999999</v>
      </c>
    </row>
    <row r="24" spans="1:20" x14ac:dyDescent="0.25">
      <c r="A24" s="1">
        <f>(B24/1000 + $B$2*60*60)/86400 + 25569</f>
        <v>42926.536134606482</v>
      </c>
      <c r="B24">
        <v>1499716322030</v>
      </c>
      <c r="C24">
        <v>54.8</v>
      </c>
      <c r="D24">
        <v>108</v>
      </c>
      <c r="E24">
        <v>13.8</v>
      </c>
      <c r="F24">
        <v>3.2</v>
      </c>
      <c r="G24">
        <v>759</v>
      </c>
      <c r="H24">
        <v>7.3</v>
      </c>
      <c r="I24">
        <v>12.3</v>
      </c>
      <c r="J24">
        <v>382</v>
      </c>
      <c r="K24">
        <v>-48.5</v>
      </c>
      <c r="L24">
        <v>51.6</v>
      </c>
      <c r="M24">
        <v>54.6</v>
      </c>
      <c r="N24">
        <v>3</v>
      </c>
      <c r="O24">
        <v>93</v>
      </c>
      <c r="P24">
        <v>225</v>
      </c>
      <c r="Q24">
        <v>-179</v>
      </c>
      <c r="R24">
        <v>45</v>
      </c>
      <c r="S24">
        <v>134</v>
      </c>
      <c r="T24">
        <v>10.199999999999999</v>
      </c>
    </row>
    <row r="25" spans="1:20" x14ac:dyDescent="0.25">
      <c r="A25" s="1">
        <f>(B25/1000 + $B$2*60*60)/86400 + 25569</f>
        <v>42926.536157754628</v>
      </c>
      <c r="B25">
        <v>1499716324030</v>
      </c>
      <c r="C25">
        <v>54.8</v>
      </c>
      <c r="D25">
        <v>108</v>
      </c>
      <c r="E25">
        <v>13.8</v>
      </c>
      <c r="F25">
        <v>3.2</v>
      </c>
      <c r="G25">
        <v>759</v>
      </c>
      <c r="H25">
        <v>7.3</v>
      </c>
      <c r="I25">
        <v>12.3</v>
      </c>
      <c r="J25">
        <v>382</v>
      </c>
      <c r="K25">
        <v>-48.5</v>
      </c>
      <c r="L25">
        <v>51.6</v>
      </c>
      <c r="M25">
        <v>54.6</v>
      </c>
      <c r="N25">
        <v>3</v>
      </c>
      <c r="O25">
        <v>93</v>
      </c>
      <c r="P25">
        <v>225</v>
      </c>
      <c r="Q25">
        <v>-179</v>
      </c>
      <c r="R25">
        <v>45</v>
      </c>
      <c r="S25">
        <v>134</v>
      </c>
      <c r="T25">
        <v>10.199999999999999</v>
      </c>
    </row>
    <row r="26" spans="1:20" x14ac:dyDescent="0.25">
      <c r="A26" s="1">
        <f>(B26/1000 + $B$2*60*60)/86400 + 25569</f>
        <v>42926.536180902782</v>
      </c>
      <c r="B26">
        <v>1499716326030</v>
      </c>
      <c r="C26">
        <v>54.8</v>
      </c>
      <c r="D26">
        <v>108</v>
      </c>
      <c r="E26">
        <v>13.9</v>
      </c>
      <c r="F26">
        <v>3.2</v>
      </c>
      <c r="G26">
        <v>759</v>
      </c>
      <c r="H26">
        <v>7.3</v>
      </c>
      <c r="I26">
        <v>12.3</v>
      </c>
      <c r="J26">
        <v>382</v>
      </c>
      <c r="K26">
        <v>-48.5</v>
      </c>
      <c r="L26">
        <v>51.6</v>
      </c>
      <c r="M26">
        <v>54.6</v>
      </c>
      <c r="N26">
        <v>3</v>
      </c>
      <c r="O26">
        <v>93</v>
      </c>
      <c r="P26">
        <v>225</v>
      </c>
      <c r="Q26">
        <v>-179</v>
      </c>
      <c r="R26">
        <v>45</v>
      </c>
      <c r="S26">
        <v>134</v>
      </c>
      <c r="T26">
        <v>10.199999999999999</v>
      </c>
    </row>
    <row r="27" spans="1:20" x14ac:dyDescent="0.25">
      <c r="A27" s="1">
        <f>(B27/1000 + $B$2*60*60)/86400 + 25569</f>
        <v>42926.536204050921</v>
      </c>
      <c r="B27">
        <v>1499716328030</v>
      </c>
      <c r="C27">
        <v>54.8</v>
      </c>
      <c r="D27">
        <v>108</v>
      </c>
      <c r="E27">
        <v>13.9</v>
      </c>
      <c r="F27">
        <v>3.2</v>
      </c>
      <c r="G27">
        <v>759</v>
      </c>
      <c r="H27">
        <v>7.3</v>
      </c>
      <c r="I27">
        <v>12.3</v>
      </c>
      <c r="J27">
        <v>382</v>
      </c>
      <c r="K27">
        <v>-48.5</v>
      </c>
      <c r="L27">
        <v>51.6</v>
      </c>
      <c r="M27">
        <v>54.6</v>
      </c>
      <c r="N27">
        <v>3</v>
      </c>
      <c r="O27">
        <v>93</v>
      </c>
      <c r="P27">
        <v>225</v>
      </c>
      <c r="Q27">
        <v>-179</v>
      </c>
      <c r="R27">
        <v>45</v>
      </c>
      <c r="S27">
        <v>134</v>
      </c>
      <c r="T27">
        <v>10.199999999999999</v>
      </c>
    </row>
    <row r="28" spans="1:20" x14ac:dyDescent="0.25">
      <c r="A28" s="1">
        <f>(B28/1000 + $B$2*60*60)/86400 + 25569</f>
        <v>42926.536227199074</v>
      </c>
      <c r="B28">
        <v>1499716330030</v>
      </c>
      <c r="C28">
        <v>54.8</v>
      </c>
      <c r="D28">
        <v>108.1</v>
      </c>
      <c r="E28">
        <v>13.8</v>
      </c>
      <c r="F28">
        <v>3.2</v>
      </c>
      <c r="G28">
        <v>759</v>
      </c>
      <c r="H28">
        <v>7.3</v>
      </c>
      <c r="I28">
        <v>12.3</v>
      </c>
      <c r="J28">
        <v>382</v>
      </c>
      <c r="K28">
        <v>-48.5</v>
      </c>
      <c r="L28">
        <v>51.6</v>
      </c>
      <c r="M28">
        <v>54.6</v>
      </c>
      <c r="N28">
        <v>3</v>
      </c>
      <c r="O28">
        <v>93</v>
      </c>
      <c r="P28">
        <v>225</v>
      </c>
      <c r="Q28">
        <v>-179</v>
      </c>
      <c r="R28">
        <v>45</v>
      </c>
      <c r="S28">
        <v>134</v>
      </c>
      <c r="T28">
        <v>10.199999999999999</v>
      </c>
    </row>
    <row r="29" spans="1:20" x14ac:dyDescent="0.25">
      <c r="A29" s="1">
        <f>(B29/1000 + $B$2*60*60)/86400 + 25569</f>
        <v>42926.536250347221</v>
      </c>
      <c r="B29">
        <v>1499716332030</v>
      </c>
      <c r="C29">
        <v>54.8</v>
      </c>
      <c r="D29">
        <v>108.1</v>
      </c>
      <c r="E29">
        <v>13.8</v>
      </c>
      <c r="F29">
        <v>3.2</v>
      </c>
      <c r="G29">
        <v>759</v>
      </c>
      <c r="H29">
        <v>7.3</v>
      </c>
      <c r="I29">
        <v>12.3</v>
      </c>
      <c r="J29">
        <v>382</v>
      </c>
      <c r="K29">
        <v>-48.5</v>
      </c>
      <c r="L29">
        <v>51.6</v>
      </c>
      <c r="M29">
        <v>54.6</v>
      </c>
      <c r="N29">
        <v>3</v>
      </c>
      <c r="O29">
        <v>93</v>
      </c>
      <c r="P29">
        <v>225</v>
      </c>
      <c r="Q29">
        <v>-179</v>
      </c>
      <c r="R29">
        <v>45</v>
      </c>
      <c r="S29">
        <v>134</v>
      </c>
      <c r="T29">
        <v>10.199999999999999</v>
      </c>
    </row>
    <row r="30" spans="1:20" x14ac:dyDescent="0.25">
      <c r="A30" s="1"/>
    </row>
    <row r="31" spans="1:20" x14ac:dyDescent="0.25">
      <c r="A31" s="1"/>
    </row>
    <row r="32" spans="1:20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20" x14ac:dyDescent="0.25">
      <c r="A12929" s="1"/>
    </row>
    <row r="12930" spans="1:20" x14ac:dyDescent="0.25">
      <c r="A12930" s="1"/>
    </row>
    <row r="12931" spans="1:20" x14ac:dyDescent="0.25">
      <c r="A12931" s="3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  <c r="M12931" s="2"/>
      <c r="N12931" s="2"/>
      <c r="O12931" s="2"/>
      <c r="P12931" s="2"/>
      <c r="Q12931" s="2"/>
      <c r="R12931" s="2"/>
      <c r="S12931" s="2"/>
      <c r="T12931" s="2"/>
    </row>
    <row r="12932" spans="1:20" x14ac:dyDescent="0.25">
      <c r="A12932" s="1"/>
    </row>
    <row r="12933" spans="1:20" x14ac:dyDescent="0.25">
      <c r="A12933" s="1"/>
    </row>
    <row r="12934" spans="1:20" x14ac:dyDescent="0.25">
      <c r="A12934" s="1"/>
    </row>
    <row r="12935" spans="1:20" x14ac:dyDescent="0.25">
      <c r="A12935" s="1"/>
    </row>
    <row r="12936" spans="1:20" x14ac:dyDescent="0.25">
      <c r="A12936" s="1"/>
    </row>
    <row r="12937" spans="1:20" x14ac:dyDescent="0.25">
      <c r="A12937" s="1"/>
    </row>
    <row r="12938" spans="1:20" x14ac:dyDescent="0.25">
      <c r="A12938" s="1"/>
    </row>
    <row r="12939" spans="1:20" x14ac:dyDescent="0.25">
      <c r="A12939" s="1"/>
    </row>
    <row r="12940" spans="1:20" x14ac:dyDescent="0.25">
      <c r="A12940" s="1"/>
    </row>
    <row r="12941" spans="1:20" x14ac:dyDescent="0.25">
      <c r="A12941" s="1"/>
    </row>
    <row r="12942" spans="1:20" x14ac:dyDescent="0.25">
      <c r="A12942" s="1"/>
    </row>
    <row r="12943" spans="1:20" x14ac:dyDescent="0.25">
      <c r="A12943" s="1"/>
    </row>
    <row r="12944" spans="1:20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20" x14ac:dyDescent="0.25">
      <c r="A23969" s="1"/>
    </row>
    <row r="23970" spans="1:20" x14ac:dyDescent="0.25">
      <c r="A23970" s="1"/>
    </row>
    <row r="23971" spans="1:20" x14ac:dyDescent="0.25">
      <c r="A23971" s="1"/>
    </row>
    <row r="23972" spans="1:20" x14ac:dyDescent="0.25">
      <c r="A23972" s="1"/>
    </row>
    <row r="23973" spans="1:20" x14ac:dyDescent="0.25">
      <c r="A23973" s="1"/>
    </row>
    <row r="23974" spans="1:20" x14ac:dyDescent="0.25">
      <c r="A23974" s="1"/>
    </row>
    <row r="23975" spans="1:20" x14ac:dyDescent="0.25">
      <c r="A23975" s="1"/>
    </row>
    <row r="23976" spans="1:20" x14ac:dyDescent="0.25">
      <c r="A23976" s="1"/>
    </row>
    <row r="23977" spans="1:20" x14ac:dyDescent="0.25">
      <c r="A23977" s="1"/>
    </row>
    <row r="23978" spans="1:20" x14ac:dyDescent="0.25">
      <c r="A23978" s="1"/>
    </row>
    <row r="23979" spans="1:20" x14ac:dyDescent="0.25">
      <c r="A23979" s="1"/>
    </row>
    <row r="23980" spans="1:20" ht="18.75" x14ac:dyDescent="0.3">
      <c r="A23980" s="5"/>
      <c r="B23980" s="6"/>
      <c r="C23980" s="6"/>
      <c r="D23980" s="6"/>
      <c r="E23980" s="6"/>
      <c r="F23980" s="6"/>
      <c r="G23980" s="6"/>
      <c r="H23980" s="6"/>
      <c r="I23980" s="6"/>
      <c r="J23980" s="6"/>
      <c r="K23980" s="6"/>
      <c r="L23980" s="6"/>
      <c r="M23980" s="6"/>
      <c r="N23980" s="6"/>
      <c r="O23980" s="6"/>
      <c r="P23980" s="6"/>
      <c r="Q23980" s="6"/>
      <c r="R23980" s="6"/>
      <c r="S23980" s="6"/>
      <c r="T23980" s="6"/>
    </row>
    <row r="23981" spans="1:20" x14ac:dyDescent="0.25">
      <c r="A23981" s="1"/>
      <c r="C23981" s="4"/>
    </row>
    <row r="23982" spans="1:20" x14ac:dyDescent="0.25">
      <c r="A23982" s="1"/>
    </row>
    <row r="23983" spans="1:20" x14ac:dyDescent="0.25">
      <c r="A23983" s="1"/>
    </row>
    <row r="23984" spans="1:20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</sheetData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dump - all data points for july</vt:lpstr>
      <vt:lpstr>gotobulk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2017-07-11T16:18:37Z</dcterms:created>
  <dcterms:modified xsi:type="dcterms:W3CDTF">2017-07-13T18:30:05Z</dcterms:modified>
</cp:coreProperties>
</file>